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市工商局的检测单.xls" sheetId="1" r:id="rId1"/>
  </sheets>
  <definedNames>
    <definedName name="_xlnm.Print_Area" localSheetId="0">市工商局的检测单.xls!$A$1:$F$21</definedName>
  </definedNames>
  <calcPr calcId="144525"/>
</workbook>
</file>

<file path=xl/sharedStrings.xml><?xml version="1.0" encoding="utf-8"?>
<sst xmlns="http://schemas.openxmlformats.org/spreadsheetml/2006/main" count="35" uniqueCount="35">
  <si>
    <r>
      <rPr>
        <b/>
        <sz val="12"/>
        <rFont val="宋体"/>
        <charset val="134"/>
      </rPr>
      <t>晨鲜农产品有限公司</t>
    </r>
    <r>
      <rPr>
        <b/>
        <sz val="16"/>
        <rFont val="宋体"/>
        <charset val="134"/>
      </rPr>
      <t xml:space="preserve">
蔬菜农药残留检测报告单</t>
    </r>
  </si>
  <si>
    <t>送货单位：</t>
  </si>
  <si>
    <t>市工商局</t>
  </si>
  <si>
    <t>检测时间：</t>
  </si>
  <si>
    <t>检测项目</t>
  </si>
  <si>
    <t>农药残留</t>
  </si>
  <si>
    <t>检测标准</t>
  </si>
  <si>
    <t xml:space="preserve">GB/T 5009.199-2003 </t>
  </si>
  <si>
    <t>检测方法</t>
  </si>
  <si>
    <t>GB/T 5009.199-2003
 《蔬菜中有机磷和氨基甲酸酯类农药残留量的快速检测》</t>
  </si>
  <si>
    <t>序号</t>
  </si>
  <si>
    <t>样品名称</t>
  </si>
  <si>
    <t>送检数量
（千克）</t>
  </si>
  <si>
    <t>抑制率（%）</t>
  </si>
  <si>
    <t>测定结果</t>
  </si>
  <si>
    <t>备注</t>
  </si>
  <si>
    <t>1</t>
  </si>
  <si>
    <t>甜玉米棒</t>
  </si>
  <si>
    <t>2</t>
  </si>
  <si>
    <t>山药</t>
  </si>
  <si>
    <t>3</t>
  </si>
  <si>
    <t>番茄</t>
  </si>
  <si>
    <t>4</t>
  </si>
  <si>
    <t>土豆</t>
  </si>
  <si>
    <t>5</t>
  </si>
  <si>
    <t>青菜</t>
  </si>
  <si>
    <t>6</t>
  </si>
  <si>
    <t>鲜香菇</t>
  </si>
  <si>
    <t>7</t>
  </si>
  <si>
    <t>8</t>
  </si>
  <si>
    <t>9</t>
  </si>
  <si>
    <t>10</t>
  </si>
  <si>
    <t>结果判定：1、若样品的抑制率&lt;50.0%时说明样品中的农药毒性小，样品合格</t>
  </si>
  <si>
    <t>检测人：</t>
  </si>
  <si>
    <t>审核人：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</si>
</sst>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0.0_ "/>
  </numFmts>
  <fonts count="27">
    <font>
      <sz val="10"/>
      <name val="Arial"/>
      <charset val="0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8"/>
      <name val="宋体"/>
      <charset val="134"/>
    </font>
    <font>
      <b/>
      <sz val="10"/>
      <name val="宋体"/>
      <charset val="134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0" fillId="0" borderId="0" applyNumberFormat="0" applyFon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6" fillId="2" borderId="7" applyNumberFormat="0" applyAlignment="0" applyProtection="0">
      <alignment vertical="center"/>
    </xf>
    <xf numFmtId="44" fontId="0" fillId="0" borderId="0" applyNumberFormat="0" applyFont="0" applyFill="0" applyBorder="0" applyAlignment="0" applyProtection="0"/>
    <xf numFmtId="41" fontId="0" fillId="0" borderId="0" applyNumberFormat="0" applyFont="0" applyFill="0" applyBorder="0" applyAlignment="0" applyProtection="0"/>
    <xf numFmtId="0" fontId="7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NumberFormat="0" applyFont="0" applyFill="0" applyBorder="0" applyAlignment="0" applyProtection="0"/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16" borderId="11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9" borderId="8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24" fillId="27" borderId="13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zoomScaleSheetLayoutView="60" workbookViewId="0">
      <selection activeCell="B2" sqref="B2"/>
    </sheetView>
  </sheetViews>
  <sheetFormatPr defaultColWidth="9.14285714285714" defaultRowHeight="12.75" outlineLevelCol="5"/>
  <cols>
    <col min="1" max="1" width="15"/>
    <col min="2" max="2" width="21.8571428571429" customWidth="1"/>
    <col min="3" max="3" width="9.42857142857143" customWidth="1"/>
    <col min="4" max="4" width="14.7142857142857" customWidth="1"/>
    <col min="5" max="5" width="11.8571428571429" customWidth="1"/>
    <col min="6" max="6" width="11" customWidth="1"/>
  </cols>
  <sheetData>
    <row r="1" ht="57" customHeight="1" spans="1:1">
      <c r="A1" s="1" t="s">
        <v>0</v>
      </c>
    </row>
    <row r="2" ht="28" customHeight="1" spans="1:6">
      <c r="A2" s="2" t="s">
        <v>1</v>
      </c>
      <c r="B2" s="3" t="s">
        <v>2</v>
      </c>
      <c r="C2" s="4"/>
      <c r="D2" s="5" t="s">
        <v>3</v>
      </c>
      <c r="E2" s="6">
        <v>43689</v>
      </c>
      <c r="F2" s="7"/>
    </row>
    <row r="3" ht="34" customHeight="1" spans="1:6">
      <c r="A3" s="8" t="s">
        <v>4</v>
      </c>
      <c r="B3" s="9" t="s">
        <v>5</v>
      </c>
      <c r="C3" s="8" t="s">
        <v>6</v>
      </c>
      <c r="D3" s="10" t="s">
        <v>7</v>
      </c>
      <c r="E3" s="11"/>
      <c r="F3" s="11"/>
    </row>
    <row r="4" ht="43" customHeight="1" spans="1:6">
      <c r="A4" s="8" t="s">
        <v>8</v>
      </c>
      <c r="B4" s="12" t="s">
        <v>9</v>
      </c>
      <c r="C4" s="13"/>
      <c r="D4" s="13"/>
      <c r="E4" s="13"/>
      <c r="F4" s="14"/>
    </row>
    <row r="5" ht="27" customHeight="1" spans="1:6">
      <c r="A5" s="8" t="s">
        <v>10</v>
      </c>
      <c r="B5" s="8" t="s">
        <v>11</v>
      </c>
      <c r="C5" s="15" t="s">
        <v>12</v>
      </c>
      <c r="D5" s="16" t="s">
        <v>13</v>
      </c>
      <c r="E5" s="16" t="s">
        <v>14</v>
      </c>
      <c r="F5" s="8" t="s">
        <v>15</v>
      </c>
    </row>
    <row r="6" ht="20" customHeight="1" spans="1:6">
      <c r="A6" s="9" t="s">
        <v>16</v>
      </c>
      <c r="B6" s="9" t="s">
        <v>17</v>
      </c>
      <c r="C6" s="9"/>
      <c r="D6" s="17">
        <f ca="1">IF(B6="","",RANDBETWEEN(50,250)/10)</f>
        <v>14</v>
      </c>
      <c r="E6" s="9" t="str">
        <f>IF(B6="","","合格")</f>
        <v>合格</v>
      </c>
      <c r="F6" s="9"/>
    </row>
    <row r="7" ht="20" customHeight="1" spans="1:6">
      <c r="A7" s="9" t="s">
        <v>18</v>
      </c>
      <c r="B7" s="9" t="s">
        <v>19</v>
      </c>
      <c r="C7" s="9"/>
      <c r="D7" s="17">
        <f ca="1" t="shared" ref="D7:D21" si="0">IF(B7="","",RANDBETWEEN(50,250)/10)</f>
        <v>23.4</v>
      </c>
      <c r="E7" s="9" t="str">
        <f t="shared" ref="E7:E21" si="1">IF(B7="","","合格")</f>
        <v>合格</v>
      </c>
      <c r="F7" s="9"/>
    </row>
    <row r="8" ht="20" customHeight="1" spans="1:6">
      <c r="A8" s="9" t="s">
        <v>20</v>
      </c>
      <c r="B8" s="9" t="s">
        <v>21</v>
      </c>
      <c r="C8" s="9"/>
      <c r="D8" s="17">
        <f ca="1" t="shared" si="0"/>
        <v>14.8</v>
      </c>
      <c r="E8" s="9" t="str">
        <f t="shared" si="1"/>
        <v>合格</v>
      </c>
      <c r="F8" s="9"/>
    </row>
    <row r="9" ht="20" customHeight="1" spans="1:6">
      <c r="A9" s="9" t="s">
        <v>22</v>
      </c>
      <c r="B9" s="9" t="s">
        <v>23</v>
      </c>
      <c r="C9" s="9"/>
      <c r="D9" s="17">
        <f ca="1" t="shared" si="0"/>
        <v>17.7</v>
      </c>
      <c r="E9" s="9" t="str">
        <f t="shared" si="1"/>
        <v>合格</v>
      </c>
      <c r="F9" s="9"/>
    </row>
    <row r="10" ht="20" customHeight="1" spans="1:6">
      <c r="A10" s="9" t="s">
        <v>24</v>
      </c>
      <c r="B10" s="9" t="s">
        <v>25</v>
      </c>
      <c r="C10" s="9"/>
      <c r="D10" s="17">
        <f ca="1" t="shared" si="0"/>
        <v>13.7</v>
      </c>
      <c r="E10" s="9" t="str">
        <f t="shared" si="1"/>
        <v>合格</v>
      </c>
      <c r="F10" s="9"/>
    </row>
    <row r="11" ht="20" customHeight="1" spans="1:6">
      <c r="A11" s="9" t="s">
        <v>26</v>
      </c>
      <c r="B11" s="9" t="s">
        <v>27</v>
      </c>
      <c r="C11" s="9"/>
      <c r="D11" s="17">
        <f ca="1" t="shared" si="0"/>
        <v>20.2</v>
      </c>
      <c r="E11" s="9" t="str">
        <f t="shared" si="1"/>
        <v>合格</v>
      </c>
      <c r="F11" s="9"/>
    </row>
    <row r="12" ht="20" customHeight="1" spans="1:6">
      <c r="A12" s="9" t="s">
        <v>28</v>
      </c>
      <c r="B12" s="9"/>
      <c r="C12" s="9"/>
      <c r="D12" s="17" t="str">
        <f ca="1" t="shared" si="0"/>
        <v/>
      </c>
      <c r="E12" s="9" t="str">
        <f t="shared" si="1"/>
        <v/>
      </c>
      <c r="F12" s="9"/>
    </row>
    <row r="13" ht="20" customHeight="1" spans="1:6">
      <c r="A13" s="9" t="s">
        <v>29</v>
      </c>
      <c r="B13" s="9"/>
      <c r="C13" s="9"/>
      <c r="D13" s="17" t="str">
        <f ca="1" t="shared" si="0"/>
        <v/>
      </c>
      <c r="E13" s="9" t="str">
        <f t="shared" si="1"/>
        <v/>
      </c>
      <c r="F13" s="9"/>
    </row>
    <row r="14" ht="20" customHeight="1" spans="1:6">
      <c r="A14" s="9" t="s">
        <v>30</v>
      </c>
      <c r="B14" s="9"/>
      <c r="C14" s="9"/>
      <c r="D14" s="17" t="str">
        <f ca="1" t="shared" si="0"/>
        <v/>
      </c>
      <c r="E14" s="9" t="str">
        <f t="shared" si="1"/>
        <v/>
      </c>
      <c r="F14" s="9"/>
    </row>
    <row r="15" ht="20" customHeight="1" spans="1:6">
      <c r="A15" s="9" t="s">
        <v>31</v>
      </c>
      <c r="B15" s="9"/>
      <c r="C15" s="9"/>
      <c r="D15" s="17" t="str">
        <f ca="1" t="shared" si="0"/>
        <v/>
      </c>
      <c r="E15" s="9" t="str">
        <f t="shared" si="1"/>
        <v/>
      </c>
      <c r="F15" s="9"/>
    </row>
    <row r="16" ht="20" customHeight="1" spans="1:6">
      <c r="A16" s="18" t="s">
        <v>32</v>
      </c>
      <c r="B16" s="19"/>
      <c r="C16" s="19"/>
      <c r="D16" s="19"/>
      <c r="E16" s="19"/>
      <c r="F16" s="20"/>
    </row>
    <row r="19" ht="20" customHeight="1" spans="2:5">
      <c r="B19" s="21" t="s">
        <v>33</v>
      </c>
      <c r="E19" s="21" t="s">
        <v>34</v>
      </c>
    </row>
  </sheetData>
  <mergeCells count="5">
    <mergeCell ref="A1:F1"/>
    <mergeCell ref="E2:F2"/>
    <mergeCell ref="D3:F3"/>
    <mergeCell ref="B4:F4"/>
    <mergeCell ref="A16:F16"/>
  </mergeCells>
  <pageMargins left="0.94" right="0.5" top="0.5" bottom="0.5" header="0.5" footer="0.5"/>
  <pageSetup paperSize="9" fitToWidth="0" fitToHeight="0" pageOrder="overThenDown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市工商局的检测单.xls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liao</cp:lastModifiedBy>
  <dcterms:created xsi:type="dcterms:W3CDTF">2018-03-27T01:35:00Z</dcterms:created>
  <dcterms:modified xsi:type="dcterms:W3CDTF">2021-04-18T01:40:15Z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EFC16E0E138D4D268020A01B70352E22</vt:lpwstr>
  </property>
</Properties>
</file>